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L196" i="1" l="1"/>
  <c r="J196" i="1"/>
  <c r="I196" i="1"/>
  <c r="G196" i="1"/>
  <c r="F196" i="1"/>
  <c r="H24" i="1"/>
  <c r="H196" i="1" s="1"/>
</calcChain>
</file>

<file path=xl/sharedStrings.xml><?xml version="1.0" encoding="utf-8"?>
<sst xmlns="http://schemas.openxmlformats.org/spreadsheetml/2006/main" count="223" uniqueCount="68">
  <si>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</si>
  <si>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</si>
  <si>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</si>
  <si>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</si>
  <si>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</si>
  <si>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</si>
  <si>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</si>
  <si>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</si>
  <si>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</si>
  <si>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</si>
  <si>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</si>
  <si>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</si>
  <si>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</si>
  <si>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</si>
  <si>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</si>
  <si>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</si>
  <si>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</si>
  <si>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</si>
  <si>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</si>
  <si>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</si>
  <si>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</si>
  <si>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</si>
  <si>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</si>
  <si>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</si>
  <si>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</si>
  <si>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</si>
  <si>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</si>
  <si>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</si>
  <si>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</si>
  <si>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</si>
  <si>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</si>
  <si>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</si>
  <si>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</si>
  <si>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</si>
  <si>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</si>
  <si>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</si>
  <si>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</si>
  <si>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</si>
  <si>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</si>
  <si>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№ 23 г. Сызрани</t>
  </si>
  <si>
    <t>Директор</t>
  </si>
  <si>
    <t>Мерс А. М.</t>
  </si>
  <si>
    <t>августа</t>
  </si>
  <si>
    <t>Чай с сахаром</t>
  </si>
  <si>
    <t>Хлеб пшеничный,ржаной</t>
  </si>
  <si>
    <t>252,469,24</t>
  </si>
  <si>
    <t>Батон</t>
  </si>
  <si>
    <t>Компот из свежих яблок</t>
  </si>
  <si>
    <t>Сок фруктовый</t>
  </si>
  <si>
    <t>Хлеб пшеничный/ржаной</t>
  </si>
  <si>
    <t>428,469,31</t>
  </si>
  <si>
    <t>Каша рисовая молочная жидкая с маслом, сахаром</t>
  </si>
  <si>
    <t>Чай с лимоном</t>
  </si>
  <si>
    <t>Фрукты</t>
  </si>
  <si>
    <t>Каша молочная жидкая Дружба с маслом, сахаром, кондитерские изделия</t>
  </si>
  <si>
    <t>Котлеты куриные с соусом, Каша гречневая рассыпчатая, огурцы порционно</t>
  </si>
  <si>
    <t>423,463,522</t>
  </si>
  <si>
    <t>Плов из говядины, огурцы соленые</t>
  </si>
  <si>
    <t>Стейк(шницель) из курицы с соусом, Макаронные изделия, Икра кабачковая</t>
  </si>
  <si>
    <t>520,469,31</t>
  </si>
  <si>
    <t>Сосиски отварные с соусом, Макаронные изделия отварные, кукуруза консервированная</t>
  </si>
  <si>
    <t>Сыр, Биточки с соусом, рис отварной</t>
  </si>
  <si>
    <t>Биточки из минтая с овощами с соусом, Картофельное пюре, огурцы соленые</t>
  </si>
  <si>
    <t>Голубцы ленивые с соусом, Макаронные изделия отварные, горошек зеленый консервированный</t>
  </si>
  <si>
    <t>Какао растворимый</t>
  </si>
  <si>
    <t>Горячий бутерброд Пикантный</t>
  </si>
  <si>
    <t>Помидоры консервированные, Пельмени отварные с бульоном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</si>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</sst>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178" sqref="E178:L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 t="s">
        <v>42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60</v>
      </c>
      <c r="F6" s="49">
        <v>260</v>
      </c>
      <c r="G6" s="49">
        <v>11.53</v>
      </c>
      <c r="H6" s="49">
        <v>11.88</v>
      </c>
      <c r="I6" s="50">
        <v>42.47</v>
      </c>
      <c r="J6" s="49">
        <v>321.66000000000003</v>
      </c>
      <c r="K6" s="51" t="s">
        <v>45</v>
      </c>
      <c r="L6" s="52">
        <v>68.48</v>
      </c>
    </row>
    <row r="7" spans="1:12" ht="15" x14ac:dyDescent="0.25">
      <c r="A7" s="23"/>
      <c r="B7" s="15"/>
      <c r="C7" s="11"/>
      <c r="D7" s="6"/>
      <c r="E7" s="48"/>
      <c r="F7" s="49"/>
      <c r="G7" s="49"/>
      <c r="H7" s="49"/>
      <c r="I7" s="50"/>
      <c r="J7" s="49"/>
      <c r="K7" s="51"/>
      <c r="L7" s="52"/>
    </row>
    <row r="8" spans="1:12" ht="15" x14ac:dyDescent="0.25">
      <c r="A8" s="23"/>
      <c r="B8" s="15"/>
      <c r="C8" s="11"/>
      <c r="D8" s="7" t="s">
        <v>22</v>
      </c>
      <c r="E8" s="48" t="s">
        <v>43</v>
      </c>
      <c r="F8" s="49">
        <v>200</v>
      </c>
      <c r="G8" s="49">
        <v>0.2</v>
      </c>
      <c r="H8" s="49">
        <v>5.0999999999999997E-2</v>
      </c>
      <c r="I8" s="50">
        <v>15.01</v>
      </c>
      <c r="J8" s="49">
        <v>57.267000000000003</v>
      </c>
      <c r="K8" s="51">
        <v>628</v>
      </c>
      <c r="L8" s="52">
        <v>4</v>
      </c>
    </row>
    <row r="9" spans="1:12" ht="15" x14ac:dyDescent="0.25">
      <c r="A9" s="23"/>
      <c r="B9" s="15"/>
      <c r="C9" s="11"/>
      <c r="D9" s="7" t="s">
        <v>23</v>
      </c>
      <c r="E9" s="48" t="s">
        <v>44</v>
      </c>
      <c r="F9" s="49">
        <v>40</v>
      </c>
      <c r="G9" s="49">
        <v>3.04</v>
      </c>
      <c r="H9" s="49">
        <v>0.24</v>
      </c>
      <c r="I9" s="50">
        <v>16.356000000000002</v>
      </c>
      <c r="J9" s="49">
        <v>83.2</v>
      </c>
      <c r="K9" s="51"/>
      <c r="L9" s="52">
        <v>6.2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14.77</v>
      </c>
      <c r="H13" s="19">
        <f t="shared" si="0"/>
        <v>12.171000000000001</v>
      </c>
      <c r="I13" s="19">
        <f t="shared" si="0"/>
        <v>73.835999999999999</v>
      </c>
      <c r="J13" s="19">
        <f t="shared" si="0"/>
        <v>462.12700000000001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500</v>
      </c>
      <c r="G24" s="32">
        <f t="shared" ref="G24:J24" si="4">G13+G23</f>
        <v>14.77</v>
      </c>
      <c r="H24" s="32">
        <f t="shared" si="4"/>
        <v>12.171000000000001</v>
      </c>
      <c r="I24" s="32">
        <f t="shared" si="4"/>
        <v>73.835999999999999</v>
      </c>
      <c r="J24" s="32">
        <f t="shared" si="4"/>
        <v>462.12700000000001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49">
        <v>256</v>
      </c>
      <c r="G25" s="49">
        <v>18.3</v>
      </c>
      <c r="H25" s="49">
        <v>18.75</v>
      </c>
      <c r="I25" s="50">
        <v>51.78</v>
      </c>
      <c r="J25" s="49">
        <v>399.61</v>
      </c>
      <c r="K25" s="51">
        <v>423.46499999999997</v>
      </c>
      <c r="L25" s="52">
        <v>60.48</v>
      </c>
    </row>
    <row r="26" spans="1:12" ht="15" x14ac:dyDescent="0.25">
      <c r="A26" s="14"/>
      <c r="B26" s="15"/>
      <c r="C26" s="11"/>
      <c r="D26" s="6"/>
      <c r="E26" s="48"/>
      <c r="F26" s="49"/>
      <c r="G26" s="49"/>
      <c r="H26" s="49"/>
      <c r="I26" s="50"/>
      <c r="J26" s="49"/>
      <c r="K26" s="51"/>
      <c r="L26" s="52"/>
    </row>
    <row r="27" spans="1:12" ht="15" x14ac:dyDescent="0.25">
      <c r="A27" s="14"/>
      <c r="B27" s="15"/>
      <c r="C27" s="11"/>
      <c r="D27" s="7" t="s">
        <v>22</v>
      </c>
      <c r="E27" s="48" t="s">
        <v>52</v>
      </c>
      <c r="F27" s="49">
        <v>207</v>
      </c>
      <c r="G27" s="49">
        <v>0.26300000000000001</v>
      </c>
      <c r="H27" s="49">
        <v>5.0999999999999997E-2</v>
      </c>
      <c r="I27" s="50">
        <v>15.262</v>
      </c>
      <c r="J27" s="49">
        <v>59.436999999999998</v>
      </c>
      <c r="K27" s="51">
        <v>629</v>
      </c>
      <c r="L27" s="52">
        <v>12</v>
      </c>
    </row>
    <row r="28" spans="1:12" ht="15" x14ac:dyDescent="0.25">
      <c r="A28" s="14"/>
      <c r="B28" s="15"/>
      <c r="C28" s="11"/>
      <c r="D28" s="7" t="s">
        <v>23</v>
      </c>
      <c r="E28" s="48" t="s">
        <v>44</v>
      </c>
      <c r="F28" s="49">
        <v>40</v>
      </c>
      <c r="G28" s="49">
        <v>3.04</v>
      </c>
      <c r="H28" s="49">
        <v>0.24</v>
      </c>
      <c r="I28" s="50">
        <v>16.356000000000002</v>
      </c>
      <c r="J28" s="49">
        <v>83.2</v>
      </c>
      <c r="K28" s="51"/>
      <c r="L28" s="52">
        <v>6.2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503</v>
      </c>
      <c r="G32" s="19">
        <f t="shared" ref="G32" si="6">SUM(G25:G31)</f>
        <v>21.603000000000002</v>
      </c>
      <c r="H32" s="19">
        <f t="shared" ref="H32" si="7">SUM(H25:H31)</f>
        <v>19.040999999999997</v>
      </c>
      <c r="I32" s="19">
        <f t="shared" ref="I32" si="8">SUM(I25:I31)</f>
        <v>83.397999999999996</v>
      </c>
      <c r="J32" s="19">
        <f t="shared" ref="J32:L32" si="9">SUM(J25:J31)</f>
        <v>542.24700000000007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503</v>
      </c>
      <c r="G43" s="32">
        <f t="shared" ref="G43" si="14">G32+G42</f>
        <v>21.603000000000002</v>
      </c>
      <c r="H43" s="32">
        <f t="shared" ref="H43" si="15">H32+H42</f>
        <v>19.040999999999997</v>
      </c>
      <c r="I43" s="32">
        <f t="shared" ref="I43" si="16">I32+I42</f>
        <v>83.397999999999996</v>
      </c>
      <c r="J43" s="32">
        <f t="shared" ref="J43:L43" si="17">J32+J42</f>
        <v>542.24700000000007</v>
      </c>
      <c r="K43" s="32"/>
      <c r="L43" s="32">
        <f t="shared" si="17"/>
        <v>78.679999999999993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62</v>
      </c>
      <c r="F44" s="49">
        <v>260</v>
      </c>
      <c r="G44" s="49">
        <v>12.766999999999999</v>
      </c>
      <c r="H44" s="49">
        <v>14.526999999999999</v>
      </c>
      <c r="I44" s="50">
        <v>31.742000000000001</v>
      </c>
      <c r="J44" s="49">
        <v>290.58600000000001</v>
      </c>
      <c r="K44" s="51">
        <v>472.24</v>
      </c>
      <c r="L44" s="52">
        <v>57.48</v>
      </c>
    </row>
    <row r="45" spans="1:12" ht="15" x14ac:dyDescent="0.25">
      <c r="A45" s="23"/>
      <c r="B45" s="15"/>
      <c r="C45" s="11"/>
      <c r="D45" s="6"/>
      <c r="E45" s="48"/>
      <c r="F45" s="49"/>
      <c r="G45" s="49"/>
      <c r="H45" s="49"/>
      <c r="I45" s="50"/>
      <c r="J45" s="49"/>
      <c r="K45" s="51"/>
      <c r="L45" s="52"/>
    </row>
    <row r="46" spans="1:12" ht="15" x14ac:dyDescent="0.25">
      <c r="A46" s="23"/>
      <c r="B46" s="15"/>
      <c r="C46" s="11"/>
      <c r="D46" s="7" t="s">
        <v>22</v>
      </c>
      <c r="E46" s="48" t="s">
        <v>47</v>
      </c>
      <c r="F46" s="49">
        <v>200</v>
      </c>
      <c r="G46" s="49">
        <v>0.08</v>
      </c>
      <c r="H46" s="49">
        <v>0</v>
      </c>
      <c r="I46" s="50">
        <v>33.552</v>
      </c>
      <c r="J46" s="49">
        <v>127.76</v>
      </c>
      <c r="K46" s="51">
        <v>702</v>
      </c>
      <c r="L46" s="52">
        <v>15</v>
      </c>
    </row>
    <row r="47" spans="1:12" ht="15" x14ac:dyDescent="0.25">
      <c r="A47" s="23"/>
      <c r="B47" s="15"/>
      <c r="C47" s="11"/>
      <c r="D47" s="7" t="s">
        <v>23</v>
      </c>
      <c r="E47" s="48" t="s">
        <v>44</v>
      </c>
      <c r="F47" s="49">
        <v>40</v>
      </c>
      <c r="G47" s="49">
        <v>3.04</v>
      </c>
      <c r="H47" s="49">
        <v>0.24</v>
      </c>
      <c r="I47" s="50">
        <v>16.356000000000002</v>
      </c>
      <c r="J47" s="49">
        <v>83.2</v>
      </c>
      <c r="K47" s="51"/>
      <c r="L47" s="52">
        <v>6.2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15.887</v>
      </c>
      <c r="H51" s="19">
        <f t="shared" ref="H51" si="19">SUM(H44:H50)</f>
        <v>14.766999999999999</v>
      </c>
      <c r="I51" s="19">
        <f t="shared" ref="I51" si="20">SUM(I44:I50)</f>
        <v>81.650000000000006</v>
      </c>
      <c r="J51" s="19">
        <f t="shared" ref="J51:L51" si="21">SUM(J44:J50)</f>
        <v>501.54599999999999</v>
      </c>
      <c r="K51" s="25"/>
      <c r="L51" s="19">
        <f t="shared" si="21"/>
        <v>78.679999999999993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 t="shared" ref="G62" si="26">G51+G61</f>
        <v>15.887</v>
      </c>
      <c r="H62" s="32">
        <f t="shared" ref="H62" si="27">H51+H61</f>
        <v>14.766999999999999</v>
      </c>
      <c r="I62" s="32">
        <f t="shared" ref="I62" si="28">I51+I61</f>
        <v>81.650000000000006</v>
      </c>
      <c r="J62" s="32">
        <f t="shared" ref="J62:L62" si="29">J51+J61</f>
        <v>501.54599999999999</v>
      </c>
      <c r="K62" s="32"/>
      <c r="L62" s="32">
        <f t="shared" si="29"/>
        <v>78.679999999999993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260</v>
      </c>
      <c r="G63" s="49">
        <v>13.615</v>
      </c>
      <c r="H63" s="49">
        <v>14.835000000000001</v>
      </c>
      <c r="I63" s="50">
        <v>48.116999999999997</v>
      </c>
      <c r="J63" s="49">
        <v>369.99</v>
      </c>
      <c r="K63" s="51" t="s">
        <v>50</v>
      </c>
      <c r="L63" s="52">
        <v>60.48</v>
      </c>
    </row>
    <row r="64" spans="1:12" ht="15" x14ac:dyDescent="0.25">
      <c r="A64" s="23"/>
      <c r="B64" s="15"/>
      <c r="C64" s="11"/>
      <c r="D64" s="6"/>
      <c r="E64" s="48"/>
      <c r="F64" s="49"/>
      <c r="G64" s="49"/>
      <c r="H64" s="49"/>
      <c r="I64" s="50"/>
      <c r="J64" s="49"/>
      <c r="K64" s="51"/>
      <c r="L64" s="52"/>
    </row>
    <row r="65" spans="1:12" ht="15" x14ac:dyDescent="0.25">
      <c r="A65" s="23"/>
      <c r="B65" s="15"/>
      <c r="C65" s="11"/>
      <c r="D65" s="7" t="s">
        <v>22</v>
      </c>
      <c r="E65" s="48" t="s">
        <v>48</v>
      </c>
      <c r="F65" s="49">
        <v>200</v>
      </c>
      <c r="G65" s="49">
        <v>1</v>
      </c>
      <c r="H65" s="49"/>
      <c r="I65" s="50">
        <v>23.4</v>
      </c>
      <c r="J65" s="49">
        <v>94</v>
      </c>
      <c r="K65" s="51">
        <v>293</v>
      </c>
      <c r="L65" s="52">
        <v>12</v>
      </c>
    </row>
    <row r="66" spans="1:12" ht="15" x14ac:dyDescent="0.25">
      <c r="A66" s="23"/>
      <c r="B66" s="15"/>
      <c r="C66" s="11"/>
      <c r="D66" s="7" t="s">
        <v>23</v>
      </c>
      <c r="E66" s="48" t="s">
        <v>49</v>
      </c>
      <c r="F66" s="49">
        <v>40</v>
      </c>
      <c r="G66" s="49">
        <v>2.6219999999999999</v>
      </c>
      <c r="H66" s="49">
        <v>0.38</v>
      </c>
      <c r="I66" s="50">
        <v>16.356000000000002</v>
      </c>
      <c r="J66" s="49">
        <v>83.2</v>
      </c>
      <c r="K66" s="51"/>
      <c r="L66" s="52">
        <v>6.2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15.215000000000002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78.679999999999993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17.237000000000002</v>
      </c>
      <c r="H81" s="32">
        <f t="shared" ref="H81" si="39">H70+H80</f>
        <v>15.215000000000002</v>
      </c>
      <c r="I81" s="32">
        <f t="shared" ref="I81" si="40">I70+I80</f>
        <v>87.87299999999999</v>
      </c>
      <c r="J81" s="32">
        <f t="shared" ref="J81:L81" si="41">J70+J80</f>
        <v>547.19000000000005</v>
      </c>
      <c r="K81" s="32"/>
      <c r="L81" s="32">
        <f t="shared" si="41"/>
        <v>78.679999999999993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51</v>
      </c>
      <c r="F82" s="49">
        <v>160</v>
      </c>
      <c r="G82" s="49">
        <v>11.586</v>
      </c>
      <c r="H82" s="49">
        <v>14.843999999999999</v>
      </c>
      <c r="I82" s="50">
        <v>29.73</v>
      </c>
      <c r="J82" s="49">
        <v>265</v>
      </c>
      <c r="K82" s="51">
        <v>114</v>
      </c>
      <c r="L82" s="52">
        <v>40.479999999999997</v>
      </c>
    </row>
    <row r="83" spans="1:12" ht="15" x14ac:dyDescent="0.25">
      <c r="A83" s="23"/>
      <c r="B83" s="15"/>
      <c r="C83" s="11"/>
      <c r="D83" s="6"/>
      <c r="E83" s="48"/>
      <c r="F83" s="49"/>
      <c r="G83" s="49"/>
      <c r="H83" s="49"/>
      <c r="I83" s="50"/>
      <c r="J83" s="49"/>
      <c r="K83" s="51"/>
      <c r="L83" s="52"/>
    </row>
    <row r="84" spans="1:12" ht="15" x14ac:dyDescent="0.25">
      <c r="A84" s="23"/>
      <c r="B84" s="15"/>
      <c r="C84" s="11"/>
      <c r="D84" s="7" t="s">
        <v>22</v>
      </c>
      <c r="E84" s="48" t="s">
        <v>52</v>
      </c>
      <c r="F84" s="49">
        <v>187</v>
      </c>
      <c r="G84" s="49">
        <v>0.24299999999999999</v>
      </c>
      <c r="H84" s="49">
        <v>4.5999999999999999E-2</v>
      </c>
      <c r="I84" s="50">
        <v>13.760999999999999</v>
      </c>
      <c r="J84" s="49">
        <v>53.71</v>
      </c>
      <c r="K84" s="51">
        <v>628</v>
      </c>
      <c r="L84" s="52">
        <v>8</v>
      </c>
    </row>
    <row r="85" spans="1:12" ht="15.75" thickBot="1" x14ac:dyDescent="0.3">
      <c r="A85" s="23"/>
      <c r="B85" s="15"/>
      <c r="C85" s="11"/>
      <c r="D85" s="7" t="s">
        <v>23</v>
      </c>
      <c r="E85" s="48" t="s">
        <v>46</v>
      </c>
      <c r="F85" s="49">
        <v>40</v>
      </c>
      <c r="G85" s="49">
        <v>3.16</v>
      </c>
      <c r="H85" s="49">
        <v>0.4</v>
      </c>
      <c r="I85" s="50">
        <v>20.76</v>
      </c>
      <c r="J85" s="49">
        <v>94.4</v>
      </c>
      <c r="K85" s="51"/>
      <c r="L85" s="52">
        <v>5.0999999999999996</v>
      </c>
    </row>
    <row r="86" spans="1:12" ht="15" x14ac:dyDescent="0.25">
      <c r="A86" s="23"/>
      <c r="B86" s="15"/>
      <c r="C86" s="11"/>
      <c r="D86" s="7" t="s">
        <v>24</v>
      </c>
      <c r="E86" s="53" t="s">
        <v>53</v>
      </c>
      <c r="F86" s="54">
        <v>150</v>
      </c>
      <c r="G86" s="54">
        <v>0.6</v>
      </c>
      <c r="H86" s="54"/>
      <c r="I86" s="55">
        <v>14.7</v>
      </c>
      <c r="J86" s="54">
        <v>57</v>
      </c>
      <c r="K86" s="56">
        <v>24</v>
      </c>
      <c r="L86" s="57">
        <v>25.1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470.11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537</v>
      </c>
      <c r="G100" s="32">
        <f t="shared" ref="G100" si="50">G89+G99</f>
        <v>15.589</v>
      </c>
      <c r="H100" s="32">
        <f t="shared" ref="H100" si="51">H89+H99</f>
        <v>15.29</v>
      </c>
      <c r="I100" s="32">
        <f t="shared" ref="I100" si="52">I89+I99</f>
        <v>78.951000000000008</v>
      </c>
      <c r="J100" s="32">
        <f t="shared" ref="J100:L100" si="53">J89+J99</f>
        <v>470.11</v>
      </c>
      <c r="K100" s="32"/>
      <c r="L100" s="32">
        <f t="shared" si="53"/>
        <v>78.680000000000007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54</v>
      </c>
      <c r="F101" s="49">
        <v>245</v>
      </c>
      <c r="G101" s="49">
        <v>9.0909999999999993</v>
      </c>
      <c r="H101" s="49">
        <v>14.134</v>
      </c>
      <c r="I101" s="50">
        <v>39.106999999999999</v>
      </c>
      <c r="J101" s="49">
        <v>316.18</v>
      </c>
      <c r="K101" s="51">
        <v>102</v>
      </c>
      <c r="L101" s="52">
        <v>59.58</v>
      </c>
    </row>
    <row r="102" spans="1:12" ht="15" x14ac:dyDescent="0.25">
      <c r="A102" s="23"/>
      <c r="B102" s="15"/>
      <c r="C102" s="11"/>
      <c r="D102" s="6"/>
      <c r="E102" s="58"/>
      <c r="F102" s="59"/>
      <c r="G102" s="59"/>
      <c r="H102" s="59"/>
      <c r="I102" s="60"/>
      <c r="J102" s="59"/>
      <c r="K102" s="61"/>
      <c r="L102" s="62"/>
    </row>
    <row r="103" spans="1:12" ht="15" x14ac:dyDescent="0.25">
      <c r="A103" s="23"/>
      <c r="B103" s="15"/>
      <c r="C103" s="11"/>
      <c r="D103" s="7" t="s">
        <v>22</v>
      </c>
      <c r="E103" s="58" t="s">
        <v>64</v>
      </c>
      <c r="F103" s="59">
        <v>200</v>
      </c>
      <c r="G103" s="59">
        <v>3.58</v>
      </c>
      <c r="H103" s="59">
        <v>2.7280000000000002</v>
      </c>
      <c r="I103" s="60">
        <v>17.07</v>
      </c>
      <c r="J103" s="59">
        <v>138</v>
      </c>
      <c r="K103" s="61">
        <v>2870</v>
      </c>
      <c r="L103" s="62">
        <v>11</v>
      </c>
    </row>
    <row r="104" spans="1:12" ht="15" x14ac:dyDescent="0.25">
      <c r="A104" s="23"/>
      <c r="B104" s="15"/>
      <c r="C104" s="11"/>
      <c r="D104" s="7" t="s">
        <v>23</v>
      </c>
      <c r="E104" s="48" t="s">
        <v>65</v>
      </c>
      <c r="F104" s="49">
        <v>55</v>
      </c>
      <c r="G104" s="49">
        <v>3.3170000000000002</v>
      </c>
      <c r="H104" s="49">
        <v>1.98</v>
      </c>
      <c r="I104" s="50">
        <v>17.821999999999999</v>
      </c>
      <c r="J104" s="49">
        <v>155.696</v>
      </c>
      <c r="K104" s="61"/>
      <c r="L104" s="52">
        <v>8.1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15.988</v>
      </c>
      <c r="H108" s="19">
        <f t="shared" si="54"/>
        <v>18.842000000000002</v>
      </c>
      <c r="I108" s="19">
        <f t="shared" si="54"/>
        <v>73.998999999999995</v>
      </c>
      <c r="J108" s="19">
        <f t="shared" si="54"/>
        <v>609.87599999999998</v>
      </c>
      <c r="K108" s="25"/>
      <c r="L108" s="19">
        <f t="shared" ref="L108" si="55">SUM(L101:L107)</f>
        <v>78.679999999999993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500</v>
      </c>
      <c r="G119" s="32">
        <f t="shared" ref="G119" si="58">G108+G118</f>
        <v>15.988</v>
      </c>
      <c r="H119" s="32">
        <f t="shared" ref="H119" si="59">H108+H118</f>
        <v>18.842000000000002</v>
      </c>
      <c r="I119" s="32">
        <f t="shared" ref="I119" si="60">I108+I118</f>
        <v>73.998999999999995</v>
      </c>
      <c r="J119" s="32">
        <f t="shared" ref="J119:L119" si="61">J108+J118</f>
        <v>609.87599999999998</v>
      </c>
      <c r="K119" s="32"/>
      <c r="L119" s="32">
        <f t="shared" si="61"/>
        <v>78.679999999999993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55</v>
      </c>
      <c r="F120" s="49">
        <v>260</v>
      </c>
      <c r="G120" s="49">
        <v>16.048999999999999</v>
      </c>
      <c r="H120" s="49">
        <v>15.414</v>
      </c>
      <c r="I120" s="50">
        <v>36.656999999999996</v>
      </c>
      <c r="J120" s="49">
        <v>367.75099999999998</v>
      </c>
      <c r="K120" s="51" t="s">
        <v>56</v>
      </c>
      <c r="L120" s="52">
        <v>57.48</v>
      </c>
    </row>
    <row r="121" spans="1:12" ht="15" x14ac:dyDescent="0.25">
      <c r="A121" s="14"/>
      <c r="B121" s="15"/>
      <c r="C121" s="11"/>
      <c r="D121" s="6"/>
      <c r="E121" s="58"/>
      <c r="F121" s="59"/>
      <c r="G121" s="59"/>
      <c r="H121" s="59"/>
      <c r="I121" s="60"/>
      <c r="J121" s="59"/>
      <c r="K121" s="61"/>
      <c r="L121" s="62"/>
    </row>
    <row r="122" spans="1:12" ht="15" x14ac:dyDescent="0.25">
      <c r="A122" s="14"/>
      <c r="B122" s="15"/>
      <c r="C122" s="11"/>
      <c r="D122" s="7" t="s">
        <v>22</v>
      </c>
      <c r="E122" s="58" t="s">
        <v>47</v>
      </c>
      <c r="F122" s="59">
        <v>200</v>
      </c>
      <c r="G122" s="59">
        <v>0.08</v>
      </c>
      <c r="H122" s="59"/>
      <c r="I122" s="60">
        <v>33.552</v>
      </c>
      <c r="J122" s="59">
        <v>127.76</v>
      </c>
      <c r="K122" s="61">
        <v>702</v>
      </c>
      <c r="L122" s="62">
        <v>15</v>
      </c>
    </row>
    <row r="123" spans="1:12" ht="15" x14ac:dyDescent="0.25">
      <c r="A123" s="14"/>
      <c r="B123" s="15"/>
      <c r="C123" s="11"/>
      <c r="D123" s="7" t="s">
        <v>23</v>
      </c>
      <c r="E123" s="48" t="s">
        <v>49</v>
      </c>
      <c r="F123" s="49">
        <v>40</v>
      </c>
      <c r="G123" s="49">
        <v>3.04</v>
      </c>
      <c r="H123" s="49">
        <v>0.24</v>
      </c>
      <c r="I123" s="50">
        <v>16.356000000000002</v>
      </c>
      <c r="J123" s="49">
        <v>83.2</v>
      </c>
      <c r="K123" s="61"/>
      <c r="L123" s="52">
        <v>6.2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19.168999999999997</v>
      </c>
      <c r="H127" s="19">
        <f t="shared" si="62"/>
        <v>15.654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78.679999999999993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500</v>
      </c>
      <c r="G138" s="32">
        <f t="shared" ref="G138" si="66">G127+G137</f>
        <v>19.168999999999997</v>
      </c>
      <c r="H138" s="32">
        <f t="shared" ref="H138" si="67">H127+H137</f>
        <v>15.654</v>
      </c>
      <c r="I138" s="32">
        <f t="shared" ref="I138" si="68">I127+I137</f>
        <v>86.564999999999998</v>
      </c>
      <c r="J138" s="32">
        <f t="shared" ref="J138:L138" si="69">J127+J137</f>
        <v>578.71100000000001</v>
      </c>
      <c r="K138" s="32"/>
      <c r="L138" s="32">
        <f t="shared" si="69"/>
        <v>78.679999999999993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66</v>
      </c>
      <c r="F139" s="49">
        <v>280</v>
      </c>
      <c r="G139" s="49">
        <v>14.965999999999999</v>
      </c>
      <c r="H139" s="49">
        <v>12.1</v>
      </c>
      <c r="I139" s="50">
        <v>21.971</v>
      </c>
      <c r="J139" s="49">
        <v>329.57600000000002</v>
      </c>
      <c r="K139" s="51">
        <v>240.24</v>
      </c>
      <c r="L139" s="52">
        <v>68.48</v>
      </c>
    </row>
    <row r="140" spans="1:12" ht="15" x14ac:dyDescent="0.25">
      <c r="A140" s="23"/>
      <c r="B140" s="15"/>
      <c r="C140" s="11"/>
      <c r="D140" s="6"/>
      <c r="E140" s="58"/>
      <c r="F140" s="59"/>
      <c r="G140" s="59"/>
      <c r="H140" s="59"/>
      <c r="I140" s="60"/>
      <c r="J140" s="59"/>
      <c r="K140" s="61"/>
      <c r="L140" s="62"/>
    </row>
    <row r="141" spans="1:12" ht="15" x14ac:dyDescent="0.25">
      <c r="A141" s="23"/>
      <c r="B141" s="15"/>
      <c r="C141" s="11"/>
      <c r="D141" s="7" t="s">
        <v>22</v>
      </c>
      <c r="E141" s="58" t="s">
        <v>43</v>
      </c>
      <c r="F141" s="59">
        <v>200</v>
      </c>
      <c r="G141" s="59">
        <v>0.2</v>
      </c>
      <c r="H141" s="59">
        <v>5.0999999999999997E-2</v>
      </c>
      <c r="I141" s="60">
        <v>15.01</v>
      </c>
      <c r="J141" s="59">
        <v>57.267000000000003</v>
      </c>
      <c r="K141" s="61">
        <v>628</v>
      </c>
      <c r="L141" s="62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49</v>
      </c>
      <c r="F142" s="49">
        <v>40</v>
      </c>
      <c r="G142" s="49">
        <v>3.04</v>
      </c>
      <c r="H142" s="49">
        <v>0.24</v>
      </c>
      <c r="I142" s="50">
        <v>16.356000000000002</v>
      </c>
      <c r="J142" s="49">
        <v>83.2</v>
      </c>
      <c r="K142" s="61"/>
      <c r="L142" s="52">
        <v>6.2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18.206</v>
      </c>
      <c r="H146" s="19">
        <f t="shared" si="70"/>
        <v>12.391</v>
      </c>
      <c r="I146" s="19">
        <f t="shared" si="70"/>
        <v>53.337000000000003</v>
      </c>
      <c r="J146" s="19">
        <f t="shared" si="70"/>
        <v>470.04300000000001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520</v>
      </c>
      <c r="G157" s="32">
        <f t="shared" ref="G157" si="74">G146+G156</f>
        <v>18.206</v>
      </c>
      <c r="H157" s="32">
        <f t="shared" ref="H157" si="75">H146+H156</f>
        <v>12.391</v>
      </c>
      <c r="I157" s="32">
        <f t="shared" ref="I157" si="76">I146+I156</f>
        <v>53.337000000000003</v>
      </c>
      <c r="J157" s="32">
        <f t="shared" ref="J157:L157" si="77">J146+J156</f>
        <v>470.04300000000001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57</v>
      </c>
      <c r="F158" s="49">
        <v>240</v>
      </c>
      <c r="G158" s="49">
        <v>15.791</v>
      </c>
      <c r="H158" s="49">
        <v>16.213000000000001</v>
      </c>
      <c r="I158" s="50">
        <v>41.048000000000002</v>
      </c>
      <c r="J158" s="49">
        <v>368.51299999999998</v>
      </c>
      <c r="K158" s="51">
        <v>193.24</v>
      </c>
      <c r="L158" s="52">
        <v>69.58</v>
      </c>
    </row>
    <row r="159" spans="1:12" ht="15" x14ac:dyDescent="0.25">
      <c r="A159" s="23"/>
      <c r="B159" s="15"/>
      <c r="C159" s="11"/>
      <c r="D159" s="6"/>
      <c r="E159" s="58"/>
      <c r="F159" s="59"/>
      <c r="G159" s="59"/>
      <c r="H159" s="59"/>
      <c r="I159" s="60"/>
      <c r="J159" s="59"/>
      <c r="K159" s="61"/>
      <c r="L159" s="62"/>
    </row>
    <row r="160" spans="1:12" ht="15" x14ac:dyDescent="0.25">
      <c r="A160" s="23"/>
      <c r="B160" s="15"/>
      <c r="C160" s="11"/>
      <c r="D160" s="7" t="s">
        <v>22</v>
      </c>
      <c r="E160" s="58" t="s">
        <v>43</v>
      </c>
      <c r="F160" s="59">
        <v>200</v>
      </c>
      <c r="G160" s="59">
        <v>0.2</v>
      </c>
      <c r="H160" s="59">
        <v>5.0999999999999997E-2</v>
      </c>
      <c r="I160" s="60">
        <v>15.01</v>
      </c>
      <c r="J160" s="59">
        <v>57.267000000000003</v>
      </c>
      <c r="K160" s="61">
        <v>628</v>
      </c>
      <c r="L160" s="62">
        <v>4</v>
      </c>
    </row>
    <row r="161" spans="1:12" ht="15" x14ac:dyDescent="0.25">
      <c r="A161" s="23"/>
      <c r="B161" s="15"/>
      <c r="C161" s="11"/>
      <c r="D161" s="7" t="s">
        <v>23</v>
      </c>
      <c r="E161" s="48" t="s">
        <v>44</v>
      </c>
      <c r="F161" s="49">
        <v>60</v>
      </c>
      <c r="G161" s="49">
        <v>3.9329999999999998</v>
      </c>
      <c r="H161" s="49">
        <v>0.24</v>
      </c>
      <c r="I161" s="50">
        <v>24.533999999999999</v>
      </c>
      <c r="J161" s="49">
        <v>125.6</v>
      </c>
      <c r="K161" s="51"/>
      <c r="L161" s="52">
        <v>5.0999999999999996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16.503999999999998</v>
      </c>
      <c r="I165" s="19">
        <f t="shared" si="78"/>
        <v>80.591999999999999</v>
      </c>
      <c r="J165" s="19">
        <f t="shared" si="78"/>
        <v>551.38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2">G165+G175</f>
        <v>19.923999999999999</v>
      </c>
      <c r="H176" s="32">
        <f t="shared" ref="H176" si="83">H165+H175</f>
        <v>16.503999999999998</v>
      </c>
      <c r="I176" s="32">
        <f t="shared" ref="I176" si="84">I165+I175</f>
        <v>80.591999999999999</v>
      </c>
      <c r="J176" s="32">
        <f t="shared" ref="J176:L176" si="85">J165+J175</f>
        <v>551.38</v>
      </c>
      <c r="K176" s="32"/>
      <c r="L176" s="32">
        <f t="shared" si="85"/>
        <v>78.679999999999993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58</v>
      </c>
      <c r="F177" s="49">
        <v>260</v>
      </c>
      <c r="G177" s="49">
        <v>12</v>
      </c>
      <c r="H177" s="49">
        <v>14.63</v>
      </c>
      <c r="I177" s="50">
        <v>41.064</v>
      </c>
      <c r="J177" s="49">
        <v>348.18200000000002</v>
      </c>
      <c r="K177" s="51" t="s">
        <v>59</v>
      </c>
      <c r="L177" s="52">
        <v>57.48</v>
      </c>
    </row>
    <row r="178" spans="1:12" ht="15" x14ac:dyDescent="0.25">
      <c r="A178" s="23"/>
      <c r="B178" s="15"/>
      <c r="C178" s="11"/>
      <c r="D178" s="6"/>
      <c r="E178" s="58"/>
      <c r="F178" s="59"/>
      <c r="G178" s="59"/>
      <c r="H178" s="59"/>
      <c r="I178" s="60"/>
      <c r="J178" s="59"/>
      <c r="K178" s="61"/>
      <c r="L178" s="62"/>
    </row>
    <row r="179" spans="1:12" ht="15" x14ac:dyDescent="0.25">
      <c r="A179" s="23"/>
      <c r="B179" s="15"/>
      <c r="C179" s="11"/>
      <c r="D179" s="7" t="s">
        <v>22</v>
      </c>
      <c r="E179" s="58" t="s">
        <v>67</v>
      </c>
      <c r="F179" s="59">
        <v>200</v>
      </c>
      <c r="G179" s="59">
        <v>1.9239999999999999</v>
      </c>
      <c r="H179" s="59"/>
      <c r="I179" s="60">
        <v>44.343000000000004</v>
      </c>
      <c r="J179" s="59">
        <v>176.44</v>
      </c>
      <c r="K179" s="61">
        <v>280</v>
      </c>
      <c r="L179" s="62">
        <v>15</v>
      </c>
    </row>
    <row r="180" spans="1:12" ht="15" x14ac:dyDescent="0.25">
      <c r="A180" s="23"/>
      <c r="B180" s="15"/>
      <c r="C180" s="11"/>
      <c r="D180" s="7" t="s">
        <v>23</v>
      </c>
      <c r="E180" s="48" t="s">
        <v>49</v>
      </c>
      <c r="F180" s="49">
        <v>40</v>
      </c>
      <c r="G180" s="49">
        <v>3.04</v>
      </c>
      <c r="H180" s="49">
        <v>0.24</v>
      </c>
      <c r="I180" s="50">
        <v>16.356000000000002</v>
      </c>
      <c r="J180" s="49">
        <v>83.2</v>
      </c>
      <c r="K180" s="61"/>
      <c r="L180" s="52">
        <v>6.2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16.963999999999999</v>
      </c>
      <c r="H184" s="19">
        <f t="shared" si="86"/>
        <v>14.870000000000001</v>
      </c>
      <c r="I184" s="19">
        <f t="shared" si="86"/>
        <v>101.76300000000001</v>
      </c>
      <c r="J184" s="19">
        <f t="shared" si="86"/>
        <v>607.82200000000012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500</v>
      </c>
      <c r="G195" s="32">
        <f t="shared" ref="G195" si="90">G184+G194</f>
        <v>16.963999999999999</v>
      </c>
      <c r="H195" s="32">
        <f t="shared" ref="H195" si="91">H184+H194</f>
        <v>14.870000000000001</v>
      </c>
      <c r="I195" s="32">
        <f t="shared" ref="I195" si="92">I184+I194</f>
        <v>101.76300000000001</v>
      </c>
      <c r="J195" s="32">
        <f t="shared" ref="J195:L195" si="93">J184+J194</f>
        <v>607.82200000000012</v>
      </c>
      <c r="K195" s="32"/>
      <c r="L195" s="32">
        <f t="shared" si="93"/>
        <v>78.679999999999993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17.533700000000003</v>
      </c>
      <c r="H196" s="34">
        <f t="shared" si="94"/>
        <v>15.474500000000001</v>
      </c>
      <c r="I196" s="34">
        <f t="shared" si="94"/>
        <v>80.196399999999997</v>
      </c>
      <c r="J196" s="34">
        <f t="shared" si="94"/>
        <v>534.10520000000008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2023-10-30T05:49:13Z</cp:lastPrinted>
  <dcterms:created xsi:type="dcterms:W3CDTF">2022-05-16T14:23:56Z</dcterms:created>
  <dcterms:modified xsi:type="dcterms:W3CDTF">2025-09-12T06:18:00Z</dcterms:modified>
</cp:coreProperties>
</file>